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шки\21-12-2023_16-29-47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H24" i="1" s="1"/>
  <c r="G13" i="1"/>
  <c r="F13" i="1"/>
  <c r="F24" i="1" s="1"/>
  <c r="J157" i="1" l="1"/>
  <c r="G176" i="1"/>
  <c r="H195" i="1"/>
  <c r="L195" i="1"/>
  <c r="L176" i="1"/>
  <c r="H157" i="1"/>
  <c r="H138" i="1"/>
  <c r="H119" i="1"/>
  <c r="L119" i="1"/>
  <c r="F119" i="1"/>
  <c r="H100" i="1"/>
  <c r="L100" i="1"/>
  <c r="F100" i="1"/>
  <c r="L62" i="1"/>
  <c r="J62" i="1"/>
  <c r="H62" i="1"/>
  <c r="F43" i="1"/>
  <c r="J43" i="1"/>
  <c r="G24" i="1"/>
  <c r="L24" i="1"/>
  <c r="J24" i="1"/>
  <c r="G100" i="1"/>
  <c r="G196" i="1" l="1"/>
  <c r="F196" i="1"/>
  <c r="L196" i="1"/>
  <c r="H196" i="1"/>
  <c r="J196" i="1"/>
</calcChain>
</file>

<file path=xl/sharedStrings.xml><?xml version="1.0" encoding="utf-8"?>
<sst xmlns="http://schemas.openxmlformats.org/spreadsheetml/2006/main" count="211" uniqueCount="63">
  <si>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</si>
  <si>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</si>
  <si>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</si>
  <si>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</si>
  <si>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</si>
  <si>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</si>
  <si>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</si>
  <si>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</si>
  <si>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</si>
  <si>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</si>
  <si>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</si>
  <si>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</si>
  <si>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</si>
  <si>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</si>
  <si>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</si>
  <si>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</si>
  <si>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</si>
  <si>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</si>
  <si>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</si>
  <si>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</si>
  <si>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</si>
  <si>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</si>
  <si>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</si>
  <si>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</si>
  <si>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</si>
  <si>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</si>
  <si>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</si>
  <si>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</si>
  <si>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</si>
  <si>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</si>
  <si>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</si>
  <si>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</si>
  <si>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</si>
  <si>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</si>
  <si>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</si>
  <si>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</si>
  <si>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</si>
  <si>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</si>
  <si>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</si>
  <si>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Пречистенская СШ Духовщинского района</t>
  </si>
  <si>
    <t>Какао с молоком</t>
  </si>
  <si>
    <t>Хлеб ржаной</t>
  </si>
  <si>
    <t>Рис отварной</t>
  </si>
  <si>
    <t>Чай с сахаром</t>
  </si>
  <si>
    <t>Чоко пай</t>
  </si>
  <si>
    <t>Гречка отварная рассыпчатая</t>
  </si>
  <si>
    <t>Кофейный напиток со сгущенкой</t>
  </si>
  <si>
    <t>Суп картофельно гороховый</t>
  </si>
  <si>
    <t>Мини рулет</t>
  </si>
  <si>
    <t>Макаронные изделия отварные</t>
  </si>
  <si>
    <t>Батончик</t>
  </si>
  <si>
    <t>Огурцы свежие в нарезке</t>
  </si>
  <si>
    <t>Суп с макаронными изделиями</t>
  </si>
  <si>
    <t xml:space="preserve">Борщ со сметаной </t>
  </si>
  <si>
    <t>Гуляш</t>
  </si>
  <si>
    <t>Помидор свежий в нарезке</t>
  </si>
  <si>
    <t>Оладьи со сгущенным молоком</t>
  </si>
  <si>
    <t>Банан</t>
  </si>
  <si>
    <t>Щи из свежей капусты</t>
  </si>
  <si>
    <t>Тефтели мясные</t>
  </si>
  <si>
    <t>Компот из сухофруктов</t>
  </si>
  <si>
    <t>директор школы</t>
  </si>
  <si>
    <t>Комаровский И.Э.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</si>
</sst>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39</v>
      </c>
      <c r="D1" s="59"/>
      <c r="E1" s="60"/>
      <c r="F1" s="12" t="s">
        <v>16</v>
      </c>
      <c r="G1" s="2" t="s">
        <v>17</v>
      </c>
      <c r="H1" s="61" t="s">
        <v>61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62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51</v>
      </c>
      <c r="F14" s="43">
        <v>100</v>
      </c>
      <c r="G14" s="43">
        <v>0.8</v>
      </c>
      <c r="H14" s="43">
        <v>0</v>
      </c>
      <c r="I14" s="43">
        <v>0</v>
      </c>
      <c r="J14" s="43">
        <v>3.4</v>
      </c>
      <c r="K14" s="44">
        <v>22</v>
      </c>
      <c r="L14" s="43">
        <v>12.48</v>
      </c>
    </row>
    <row r="15" spans="1:12" ht="15" x14ac:dyDescent="0.25">
      <c r="A15" s="23"/>
      <c r="B15" s="15"/>
      <c r="C15" s="11"/>
      <c r="D15" s="7" t="s">
        <v>27</v>
      </c>
      <c r="E15" s="52" t="s">
        <v>52</v>
      </c>
      <c r="F15" s="43">
        <v>200</v>
      </c>
      <c r="G15" s="43">
        <v>1.82</v>
      </c>
      <c r="H15" s="43">
        <v>4.024</v>
      </c>
      <c r="I15" s="43">
        <v>13.6</v>
      </c>
      <c r="J15" s="43">
        <v>97.8</v>
      </c>
      <c r="K15" s="44">
        <v>108</v>
      </c>
      <c r="L15" s="43">
        <v>18.399999999999999</v>
      </c>
    </row>
    <row r="16" spans="1:12" ht="15" x14ac:dyDescent="0.25">
      <c r="A16" s="23"/>
      <c r="B16" s="15"/>
      <c r="C16" s="11"/>
      <c r="D16" s="7" t="s">
        <v>28</v>
      </c>
      <c r="E16" s="52" t="s">
        <v>45</v>
      </c>
      <c r="F16" s="43">
        <v>180</v>
      </c>
      <c r="G16" s="43">
        <v>8.8800000000000008</v>
      </c>
      <c r="H16" s="43">
        <v>4.09</v>
      </c>
      <c r="I16" s="43">
        <v>39.74</v>
      </c>
      <c r="J16" s="43">
        <v>231.28</v>
      </c>
      <c r="K16" s="44">
        <v>9</v>
      </c>
      <c r="L16" s="43">
        <v>13.28</v>
      </c>
    </row>
    <row r="17" spans="1:12" ht="15" x14ac:dyDescent="0.25">
      <c r="A17" s="23"/>
      <c r="B17" s="15"/>
      <c r="C17" s="11"/>
      <c r="D17" s="7" t="s">
        <v>29</v>
      </c>
      <c r="E17" s="5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2" t="s">
        <v>46</v>
      </c>
      <c r="F18" s="43">
        <v>160</v>
      </c>
      <c r="G18" s="43">
        <v>2.2400000000000002</v>
      </c>
      <c r="H18" s="43">
        <v>2.1</v>
      </c>
      <c r="I18" s="43">
        <v>25.03</v>
      </c>
      <c r="J18" s="43">
        <v>118.8</v>
      </c>
      <c r="K18" s="44">
        <v>380</v>
      </c>
      <c r="L18" s="43">
        <v>8.4499999999999993</v>
      </c>
    </row>
    <row r="19" spans="1:12" ht="15" x14ac:dyDescent="0.25">
      <c r="A19" s="23"/>
      <c r="B19" s="15"/>
      <c r="C19" s="11"/>
      <c r="D19" s="7" t="s">
        <v>31</v>
      </c>
      <c r="E19" s="5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2" t="s">
        <v>41</v>
      </c>
      <c r="F20" s="43">
        <v>30</v>
      </c>
      <c r="G20" s="43">
        <v>3.36</v>
      </c>
      <c r="H20" s="43">
        <v>0.66</v>
      </c>
      <c r="I20" s="43">
        <v>29.64</v>
      </c>
      <c r="J20" s="43">
        <v>137.94</v>
      </c>
      <c r="K20" s="44">
        <v>1</v>
      </c>
      <c r="L20" s="43">
        <v>3.5</v>
      </c>
    </row>
    <row r="21" spans="1:12" ht="15" x14ac:dyDescent="0.25">
      <c r="A21" s="23"/>
      <c r="B21" s="15"/>
      <c r="C21" s="11"/>
      <c r="D21" s="6"/>
      <c r="E21" s="53" t="s">
        <v>50</v>
      </c>
      <c r="F21" s="43">
        <v>30</v>
      </c>
      <c r="G21" s="43">
        <v>10</v>
      </c>
      <c r="H21" s="43">
        <v>32</v>
      </c>
      <c r="I21" s="43">
        <v>40</v>
      </c>
      <c r="J21" s="43">
        <v>450</v>
      </c>
      <c r="K21" s="44"/>
      <c r="L21" s="43">
        <v>14</v>
      </c>
    </row>
    <row r="22" spans="1:12" ht="15.75" thickBot="1" x14ac:dyDescent="0.3">
      <c r="A22" s="23"/>
      <c r="B22" s="15"/>
      <c r="C22" s="11"/>
      <c r="D22" s="6"/>
      <c r="E22" s="54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27.1</v>
      </c>
      <c r="H23" s="19">
        <f t="shared" si="2"/>
        <v>42.874000000000002</v>
      </c>
      <c r="I23" s="19">
        <f t="shared" si="2"/>
        <v>148.01</v>
      </c>
      <c r="J23" s="19">
        <f t="shared" si="2"/>
        <v>1039.22</v>
      </c>
      <c r="K23" s="25"/>
      <c r="L23" s="19">
        <f t="shared" ref="L23" si="3">SUM(L14:L22)</f>
        <v>70.11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700</v>
      </c>
      <c r="G24" s="32">
        <f t="shared" ref="G24:J24" si="4">G13+G23</f>
        <v>27.1</v>
      </c>
      <c r="H24" s="32">
        <f t="shared" si="4"/>
        <v>42.874000000000002</v>
      </c>
      <c r="I24" s="32">
        <f t="shared" si="4"/>
        <v>148.01</v>
      </c>
      <c r="J24" s="32">
        <f t="shared" si="4"/>
        <v>1039.22</v>
      </c>
      <c r="K24" s="32"/>
      <c r="L24" s="32">
        <f t="shared" ref="L24" si="5">L13+L23</f>
        <v>70.11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2" t="s">
        <v>53</v>
      </c>
      <c r="F34" s="43">
        <v>200</v>
      </c>
      <c r="G34" s="43">
        <v>1.47</v>
      </c>
      <c r="H34" s="43">
        <v>4</v>
      </c>
      <c r="I34" s="43">
        <v>9.44</v>
      </c>
      <c r="J34" s="43">
        <v>99</v>
      </c>
      <c r="K34" s="44">
        <v>23</v>
      </c>
      <c r="L34" s="43">
        <v>15.46</v>
      </c>
    </row>
    <row r="35" spans="1:12" ht="15" x14ac:dyDescent="0.25">
      <c r="A35" s="14"/>
      <c r="B35" s="15"/>
      <c r="C35" s="11"/>
      <c r="D35" s="7" t="s">
        <v>28</v>
      </c>
      <c r="E35" s="52" t="s">
        <v>54</v>
      </c>
      <c r="F35" s="43">
        <v>100</v>
      </c>
      <c r="G35" s="43">
        <v>12.55</v>
      </c>
      <c r="H35" s="43">
        <v>12.99</v>
      </c>
      <c r="I35" s="43">
        <v>5.04</v>
      </c>
      <c r="J35" s="43">
        <v>182.25</v>
      </c>
      <c r="K35" s="44">
        <v>41</v>
      </c>
      <c r="L35" s="43">
        <v>16.850000000000001</v>
      </c>
    </row>
    <row r="36" spans="1:12" ht="15" x14ac:dyDescent="0.25">
      <c r="A36" s="14"/>
      <c r="B36" s="15"/>
      <c r="C36" s="11"/>
      <c r="D36" s="7" t="s">
        <v>29</v>
      </c>
      <c r="E36" s="52" t="s">
        <v>42</v>
      </c>
      <c r="F36" s="43">
        <v>180</v>
      </c>
      <c r="G36" s="43">
        <v>3.6</v>
      </c>
      <c r="H36" s="43">
        <v>4.76</v>
      </c>
      <c r="I36" s="43">
        <v>39.299999999999997</v>
      </c>
      <c r="J36" s="43">
        <v>214.35</v>
      </c>
      <c r="K36" s="44">
        <v>9</v>
      </c>
      <c r="L36" s="43">
        <v>10</v>
      </c>
    </row>
    <row r="37" spans="1:12" ht="15" x14ac:dyDescent="0.25">
      <c r="A37" s="14"/>
      <c r="B37" s="15"/>
      <c r="C37" s="11"/>
      <c r="D37" s="7" t="s">
        <v>30</v>
      </c>
      <c r="E37" s="52" t="s">
        <v>40</v>
      </c>
      <c r="F37" s="43">
        <v>160</v>
      </c>
      <c r="G37" s="43">
        <v>5.09</v>
      </c>
      <c r="H37" s="43">
        <v>5.08</v>
      </c>
      <c r="I37" s="43">
        <v>36.4</v>
      </c>
      <c r="J37" s="43">
        <v>194.64</v>
      </c>
      <c r="K37" s="44">
        <v>46</v>
      </c>
      <c r="L37" s="43">
        <v>9.3000000000000007</v>
      </c>
    </row>
    <row r="38" spans="1:12" ht="15" x14ac:dyDescent="0.25">
      <c r="A38" s="14"/>
      <c r="B38" s="15"/>
      <c r="C38" s="11"/>
      <c r="D38" s="7" t="s">
        <v>31</v>
      </c>
      <c r="E38" s="52" t="s">
        <v>41</v>
      </c>
      <c r="F38" s="43">
        <v>30</v>
      </c>
      <c r="G38" s="43">
        <v>3.36</v>
      </c>
      <c r="H38" s="43">
        <v>0.66</v>
      </c>
      <c r="I38" s="43">
        <v>29.64</v>
      </c>
      <c r="J38" s="43">
        <v>137.94</v>
      </c>
      <c r="K38" s="44">
        <v>1</v>
      </c>
      <c r="L38" s="43">
        <v>3.5</v>
      </c>
    </row>
    <row r="39" spans="1:12" ht="15" x14ac:dyDescent="0.25">
      <c r="A39" s="14"/>
      <c r="B39" s="15"/>
      <c r="C39" s="11"/>
      <c r="D39" s="7" t="s">
        <v>32</v>
      </c>
      <c r="E39" s="5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53" t="s">
        <v>48</v>
      </c>
      <c r="F40" s="43">
        <v>30</v>
      </c>
      <c r="G40" s="43">
        <v>5</v>
      </c>
      <c r="H40" s="43">
        <v>15</v>
      </c>
      <c r="I40" s="43">
        <v>59</v>
      </c>
      <c r="J40" s="43">
        <v>390</v>
      </c>
      <c r="K40" s="44"/>
      <c r="L40" s="43">
        <v>15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31.07</v>
      </c>
      <c r="H42" s="19">
        <f t="shared" ref="H42" si="11">SUM(H33:H41)</f>
        <v>42.489999999999995</v>
      </c>
      <c r="I42" s="19">
        <f t="shared" ref="I42" si="12">SUM(I33:I41)</f>
        <v>178.82</v>
      </c>
      <c r="J42" s="19">
        <f t="shared" ref="J42:L42" si="13">SUM(J33:J41)</f>
        <v>1218.18</v>
      </c>
      <c r="K42" s="25"/>
      <c r="L42" s="19">
        <f t="shared" si="13"/>
        <v>70.11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700</v>
      </c>
      <c r="G43" s="32">
        <f t="shared" ref="G43" si="14">G32+G42</f>
        <v>31.07</v>
      </c>
      <c r="H43" s="32">
        <f t="shared" ref="H43" si="15">H32+H42</f>
        <v>42.489999999999995</v>
      </c>
      <c r="I43" s="32">
        <f t="shared" ref="I43" si="16">I32+I42</f>
        <v>178.82</v>
      </c>
      <c r="J43" s="32">
        <f t="shared" ref="J43:L43" si="17">J32+J42</f>
        <v>1218.18</v>
      </c>
      <c r="K43" s="32"/>
      <c r="L43" s="32">
        <f t="shared" si="17"/>
        <v>70.11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55</v>
      </c>
      <c r="F52" s="43">
        <v>80</v>
      </c>
      <c r="G52" s="43">
        <v>1.08</v>
      </c>
      <c r="H52" s="43">
        <v>3.04</v>
      </c>
      <c r="I52" s="43">
        <v>1.04</v>
      </c>
      <c r="J52" s="43">
        <v>26.8</v>
      </c>
      <c r="K52" s="44">
        <v>22</v>
      </c>
      <c r="L52" s="43">
        <v>12.45</v>
      </c>
    </row>
    <row r="53" spans="1:12" ht="15" x14ac:dyDescent="0.25">
      <c r="A53" s="23"/>
      <c r="B53" s="15"/>
      <c r="C53" s="11"/>
      <c r="D53" s="7" t="s">
        <v>27</v>
      </c>
      <c r="E53" s="52" t="s">
        <v>47</v>
      </c>
      <c r="F53" s="43">
        <v>200</v>
      </c>
      <c r="G53" s="43">
        <v>4.3899999999999997</v>
      </c>
      <c r="H53" s="43">
        <v>4.3</v>
      </c>
      <c r="I53" s="43">
        <v>13.06</v>
      </c>
      <c r="J53" s="43">
        <v>107.8</v>
      </c>
      <c r="K53" s="44">
        <v>25</v>
      </c>
      <c r="L53" s="43">
        <v>15.48</v>
      </c>
    </row>
    <row r="54" spans="1:12" ht="15" x14ac:dyDescent="0.25">
      <c r="A54" s="23"/>
      <c r="B54" s="15"/>
      <c r="C54" s="11"/>
      <c r="D54" s="7" t="s">
        <v>28</v>
      </c>
      <c r="E54" s="52" t="s">
        <v>56</v>
      </c>
      <c r="F54" s="43">
        <v>190</v>
      </c>
      <c r="G54" s="43">
        <v>14.3</v>
      </c>
      <c r="H54" s="43">
        <v>14.64</v>
      </c>
      <c r="I54" s="43">
        <v>85.28</v>
      </c>
      <c r="J54" s="43">
        <v>527.76</v>
      </c>
      <c r="K54" s="44">
        <v>280</v>
      </c>
      <c r="L54" s="43">
        <v>15.85</v>
      </c>
    </row>
    <row r="55" spans="1:12" ht="15" x14ac:dyDescent="0.25">
      <c r="A55" s="23"/>
      <c r="B55" s="15"/>
      <c r="C55" s="11"/>
      <c r="D55" s="7" t="s">
        <v>29</v>
      </c>
      <c r="E55" s="5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2" t="s">
        <v>43</v>
      </c>
      <c r="F56" s="43">
        <v>150</v>
      </c>
      <c r="G56" s="43">
        <v>0.2</v>
      </c>
      <c r="H56" s="43">
        <v>0</v>
      </c>
      <c r="I56" s="43">
        <v>14</v>
      </c>
      <c r="J56" s="43">
        <v>28</v>
      </c>
      <c r="K56" s="44">
        <v>44</v>
      </c>
      <c r="L56" s="43">
        <v>7.35</v>
      </c>
    </row>
    <row r="57" spans="1:12" ht="15" x14ac:dyDescent="0.25">
      <c r="A57" s="23"/>
      <c r="B57" s="15"/>
      <c r="C57" s="11"/>
      <c r="D57" s="7" t="s">
        <v>31</v>
      </c>
      <c r="E57" s="5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2" t="s">
        <v>41</v>
      </c>
      <c r="F58" s="43">
        <v>30</v>
      </c>
      <c r="G58" s="43">
        <v>3.36</v>
      </c>
      <c r="H58" s="43">
        <v>0.66</v>
      </c>
      <c r="I58" s="43">
        <v>29.64</v>
      </c>
      <c r="J58" s="43">
        <v>137.94</v>
      </c>
      <c r="K58" s="44">
        <v>1</v>
      </c>
      <c r="L58" s="43">
        <v>3.5</v>
      </c>
    </row>
    <row r="59" spans="1:12" ht="15" x14ac:dyDescent="0.25">
      <c r="A59" s="23"/>
      <c r="B59" s="15"/>
      <c r="C59" s="11"/>
      <c r="D59" s="6"/>
      <c r="E59" s="53" t="s">
        <v>57</v>
      </c>
      <c r="F59" s="43">
        <v>50</v>
      </c>
      <c r="G59" s="43">
        <v>3</v>
      </c>
      <c r="H59" s="43">
        <v>3</v>
      </c>
      <c r="I59" s="43">
        <v>47</v>
      </c>
      <c r="J59" s="43">
        <v>200</v>
      </c>
      <c r="K59" s="44"/>
      <c r="L59" s="43">
        <v>15.47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26.33</v>
      </c>
      <c r="H61" s="19">
        <f t="shared" ref="H61" si="23">SUM(H52:H60)</f>
        <v>25.64</v>
      </c>
      <c r="I61" s="19">
        <f t="shared" ref="I61" si="24">SUM(I52:I60)</f>
        <v>190.01999999999998</v>
      </c>
      <c r="J61" s="19">
        <f t="shared" ref="J61:L61" si="25">SUM(J52:J60)</f>
        <v>1028.3</v>
      </c>
      <c r="K61" s="25"/>
      <c r="L61" s="19">
        <f t="shared" si="25"/>
        <v>70.100000000000009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700</v>
      </c>
      <c r="G62" s="32">
        <f t="shared" ref="G62" si="26">G51+G61</f>
        <v>26.33</v>
      </c>
      <c r="H62" s="32">
        <f t="shared" ref="H62" si="27">H51+H61</f>
        <v>25.64</v>
      </c>
      <c r="I62" s="32">
        <f t="shared" ref="I62" si="28">I51+I61</f>
        <v>190.01999999999998</v>
      </c>
      <c r="J62" s="32">
        <f t="shared" ref="J62:L62" si="29">J51+J61</f>
        <v>1028.3</v>
      </c>
      <c r="K62" s="32"/>
      <c r="L62" s="32">
        <f t="shared" si="29"/>
        <v>70.100000000000009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2" t="s">
        <v>58</v>
      </c>
      <c r="F72" s="43">
        <v>200</v>
      </c>
      <c r="G72" s="43">
        <v>6.72</v>
      </c>
      <c r="H72" s="43">
        <v>7.44</v>
      </c>
      <c r="I72" s="43">
        <v>9.44</v>
      </c>
      <c r="J72" s="43">
        <v>144.80000000000001</v>
      </c>
      <c r="K72" s="44">
        <v>7</v>
      </c>
      <c r="L72" s="43">
        <v>15.57</v>
      </c>
    </row>
    <row r="73" spans="1:12" ht="15" x14ac:dyDescent="0.25">
      <c r="A73" s="23"/>
      <c r="B73" s="15"/>
      <c r="C73" s="11"/>
      <c r="D73" s="7" t="s">
        <v>28</v>
      </c>
      <c r="E73" s="52" t="s">
        <v>59</v>
      </c>
      <c r="F73" s="43">
        <v>100</v>
      </c>
      <c r="G73" s="43">
        <v>26.5</v>
      </c>
      <c r="H73" s="43">
        <v>9.93</v>
      </c>
      <c r="I73" s="43">
        <v>1.0900000000000001</v>
      </c>
      <c r="J73" s="43">
        <v>222.65</v>
      </c>
      <c r="K73" s="44">
        <v>33</v>
      </c>
      <c r="L73" s="43">
        <v>17.63</v>
      </c>
    </row>
    <row r="74" spans="1:12" ht="15" x14ac:dyDescent="0.25">
      <c r="A74" s="23"/>
      <c r="B74" s="15"/>
      <c r="C74" s="11"/>
      <c r="D74" s="7" t="s">
        <v>29</v>
      </c>
      <c r="E74" s="52" t="s">
        <v>49</v>
      </c>
      <c r="F74" s="43">
        <v>170</v>
      </c>
      <c r="G74" s="43">
        <v>11.52</v>
      </c>
      <c r="H74" s="43">
        <v>8.49</v>
      </c>
      <c r="I74" s="43">
        <v>36.51</v>
      </c>
      <c r="J74" s="43">
        <v>228.48</v>
      </c>
      <c r="K74" s="44">
        <v>37</v>
      </c>
      <c r="L74" s="43">
        <v>10</v>
      </c>
    </row>
    <row r="75" spans="1:12" ht="15" x14ac:dyDescent="0.25">
      <c r="A75" s="23"/>
      <c r="B75" s="15"/>
      <c r="C75" s="11"/>
      <c r="D75" s="7" t="s">
        <v>30</v>
      </c>
      <c r="E75" s="52" t="s">
        <v>60</v>
      </c>
      <c r="F75" s="43">
        <v>170</v>
      </c>
      <c r="G75" s="43">
        <v>10</v>
      </c>
      <c r="H75" s="43">
        <v>0.06</v>
      </c>
      <c r="I75" s="43">
        <v>35.200000000000003</v>
      </c>
      <c r="J75" s="43">
        <v>110</v>
      </c>
      <c r="K75" s="44">
        <v>5</v>
      </c>
      <c r="L75" s="43">
        <v>8.4</v>
      </c>
    </row>
    <row r="76" spans="1:12" ht="15" x14ac:dyDescent="0.25">
      <c r="A76" s="23"/>
      <c r="B76" s="15"/>
      <c r="C76" s="11"/>
      <c r="D76" s="7" t="s">
        <v>31</v>
      </c>
      <c r="E76" s="5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2" t="s">
        <v>41</v>
      </c>
      <c r="F77" s="43">
        <v>30</v>
      </c>
      <c r="G77" s="43">
        <v>3.36</v>
      </c>
      <c r="H77" s="43">
        <v>0.66</v>
      </c>
      <c r="I77" s="43">
        <v>29.64</v>
      </c>
      <c r="J77" s="43">
        <v>137.94</v>
      </c>
      <c r="K77" s="44">
        <v>1</v>
      </c>
      <c r="L77" s="43">
        <v>3.5</v>
      </c>
    </row>
    <row r="78" spans="1:12" ht="15" x14ac:dyDescent="0.25">
      <c r="A78" s="23"/>
      <c r="B78" s="15"/>
      <c r="C78" s="11"/>
      <c r="D78" s="6"/>
      <c r="E78" s="53" t="s">
        <v>44</v>
      </c>
      <c r="F78" s="43">
        <v>30</v>
      </c>
      <c r="G78" s="43">
        <v>19</v>
      </c>
      <c r="H78" s="43">
        <v>4</v>
      </c>
      <c r="I78" s="43">
        <v>67</v>
      </c>
      <c r="J78" s="43">
        <v>340</v>
      </c>
      <c r="K78" s="44"/>
      <c r="L78" s="43">
        <v>15</v>
      </c>
    </row>
    <row r="79" spans="1:12" ht="15.75" thickBot="1" x14ac:dyDescent="0.3">
      <c r="A79" s="23"/>
      <c r="B79" s="15"/>
      <c r="C79" s="11"/>
      <c r="D79" s="6"/>
      <c r="E79" s="54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77.099999999999994</v>
      </c>
      <c r="H80" s="19">
        <f t="shared" ref="H80" si="35">SUM(H71:H79)</f>
        <v>30.58</v>
      </c>
      <c r="I80" s="19">
        <f t="shared" ref="I80" si="36">SUM(I71:I79)</f>
        <v>178.88</v>
      </c>
      <c r="J80" s="19">
        <f t="shared" ref="J80:L80" si="37">SUM(J71:J79)</f>
        <v>1183.8700000000001</v>
      </c>
      <c r="K80" s="25"/>
      <c r="L80" s="19">
        <f t="shared" si="37"/>
        <v>70.099999999999994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700</v>
      </c>
      <c r="G81" s="32">
        <f t="shared" ref="G81" si="38">G70+G80</f>
        <v>77.099999999999994</v>
      </c>
      <c r="H81" s="32">
        <f t="shared" ref="H81" si="39">H70+H80</f>
        <v>30.58</v>
      </c>
      <c r="I81" s="32">
        <f t="shared" ref="I81" si="40">I70+I80</f>
        <v>178.88</v>
      </c>
      <c r="J81" s="32">
        <f t="shared" ref="J81:L81" si="41">J70+J80</f>
        <v>1183.8700000000001</v>
      </c>
      <c r="K81" s="32"/>
      <c r="L81" s="32">
        <f t="shared" si="41"/>
        <v>70.099999999999994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5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5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5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53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5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thickBot="1" x14ac:dyDescent="0.3">
      <c r="A117" s="23"/>
      <c r="B117" s="15"/>
      <c r="C117" s="11"/>
      <c r="D117" s="6"/>
      <c r="E117" s="54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5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5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53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5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5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53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5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5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5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53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5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5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53"/>
      <c r="F192" s="43"/>
      <c r="G192" s="43"/>
      <c r="H192" s="43"/>
      <c r="I192" s="43"/>
      <c r="J192" s="43"/>
      <c r="K192" s="44"/>
      <c r="L192" s="43"/>
    </row>
    <row r="193" spans="1:12" ht="15.75" thickBot="1" x14ac:dyDescent="0.3">
      <c r="A193" s="23"/>
      <c r="B193" s="15"/>
      <c r="C193" s="11"/>
      <c r="D193" s="6"/>
      <c r="E193" s="54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40.4</v>
      </c>
      <c r="H196" s="34">
        <f t="shared" si="94"/>
        <v>35.396000000000001</v>
      </c>
      <c r="I196" s="34">
        <f t="shared" si="94"/>
        <v>173.93249999999998</v>
      </c>
      <c r="J196" s="34">
        <f t="shared" si="94"/>
        <v>1117.3924999999999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70.10499999999999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2023-10-12T16:04:55Z</cp:lastPrinted>
  <dcterms:created xsi:type="dcterms:W3CDTF">2022-05-16T14:23:56Z</dcterms:created>
  <dcterms:modified xsi:type="dcterms:W3CDTF">2023-12-21T17:56:24Z</dcterms:modified>
</cp:coreProperties>
</file>